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35" windowWidth="13035" windowHeight="10980"/>
  </bookViews>
  <sheets>
    <sheet name="self-check form" sheetId="1" r:id="rId1"/>
  </sheets>
  <definedNames>
    <definedName name="PMO">#REF!</definedName>
    <definedName name="_xlnm.Print_Area" localSheetId="0">'self-check form'!$A$1:$F$21</definedName>
  </definedNames>
  <calcPr calcId="145621"/>
</workbook>
</file>

<file path=xl/calcChain.xml><?xml version="1.0" encoding="utf-8"?>
<calcChain xmlns="http://schemas.openxmlformats.org/spreadsheetml/2006/main">
  <c r="E10" i="1" l="1"/>
  <c r="F10" i="1" s="1"/>
  <c r="D11" i="1"/>
  <c r="D10" i="1"/>
  <c r="F11" i="1" l="1"/>
</calcChain>
</file>

<file path=xl/sharedStrings.xml><?xml version="1.0" encoding="utf-8"?>
<sst xmlns="http://schemas.openxmlformats.org/spreadsheetml/2006/main" count="26" uniqueCount="23">
  <si>
    <t>Correction to
sea level</t>
    <phoneticPr fontId="2"/>
  </si>
  <si>
    <t xml:space="preserve"> Correction for instrumental error</t>
    <phoneticPr fontId="2"/>
  </si>
  <si>
    <t>At Full Load</t>
    <phoneticPr fontId="2"/>
  </si>
  <si>
    <t>m</t>
    <phoneticPr fontId="2"/>
  </si>
  <si>
    <t>In Ballast</t>
    <phoneticPr fontId="2"/>
  </si>
  <si>
    <t>Port of call</t>
    <phoneticPr fontId="2"/>
  </si>
  <si>
    <t>Barometer reading</t>
    <phoneticPr fontId="2"/>
  </si>
  <si>
    <t>hPa</t>
    <phoneticPr fontId="2"/>
  </si>
  <si>
    <t>Date</t>
    <phoneticPr fontId="2"/>
  </si>
  <si>
    <t>Time (JST)</t>
    <phoneticPr fontId="2"/>
  </si>
  <si>
    <t>Weather station</t>
    <phoneticPr fontId="2"/>
  </si>
  <si>
    <t>Sea level pressure</t>
    <phoneticPr fontId="2"/>
  </si>
  <si>
    <r>
      <t>Temperature</t>
    </r>
    <r>
      <rPr>
        <sz val="14"/>
        <rFont val="ＭＳ Ｐゴシック"/>
        <family val="3"/>
        <charset val="128"/>
      </rPr>
      <t>　　</t>
    </r>
    <phoneticPr fontId="2"/>
  </si>
  <si>
    <t>°C</t>
    <phoneticPr fontId="2"/>
  </si>
  <si>
    <r>
      <t xml:space="preserve">Fill in the </t>
    </r>
    <r>
      <rPr>
        <sz val="14"/>
        <color rgb="FFFF0000"/>
        <rFont val="Arial"/>
        <family val="2"/>
      </rPr>
      <t>red cells</t>
    </r>
    <r>
      <rPr>
        <sz val="14"/>
        <rFont val="Arial"/>
        <family val="2"/>
      </rPr>
      <t>.</t>
    </r>
    <phoneticPr fontId="2"/>
  </si>
  <si>
    <r>
      <t xml:space="preserve">The </t>
    </r>
    <r>
      <rPr>
        <sz val="14"/>
        <color rgb="FF00B050"/>
        <rFont val="Arial"/>
        <family val="2"/>
      </rPr>
      <t xml:space="preserve">green field </t>
    </r>
    <r>
      <rPr>
        <sz val="14"/>
        <rFont val="Arial"/>
        <family val="2"/>
      </rPr>
      <t>shows the instrumental error correction value.</t>
    </r>
    <phoneticPr fontId="2"/>
  </si>
  <si>
    <r>
      <t xml:space="preserve">Add the total of the </t>
    </r>
    <r>
      <rPr>
        <sz val="14"/>
        <color rgb="FF0070C0"/>
        <rFont val="Arial"/>
        <family val="2"/>
      </rPr>
      <t>blue fields</t>
    </r>
    <r>
      <rPr>
        <sz val="14"/>
        <rFont val="Arial"/>
        <family val="2"/>
      </rPr>
      <t xml:space="preserve"> to the barometer reading to determine sea level pressure.</t>
    </r>
    <phoneticPr fontId="2"/>
  </si>
  <si>
    <t>On-board barometer data</t>
    <phoneticPr fontId="2"/>
  </si>
  <si>
    <t>Barometer height</t>
    <phoneticPr fontId="2"/>
  </si>
  <si>
    <t>Current barometer height</t>
    <phoneticPr fontId="2"/>
  </si>
  <si>
    <t>Total correction</t>
    <phoneticPr fontId="2"/>
  </si>
  <si>
    <t>Meteorological data from the nearest weather station</t>
    <phoneticPr fontId="2"/>
  </si>
  <si>
    <t>On-board Barometer Independent-check Results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</si>
</sst>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###0.00&quot; m&quot;"/>
    <numFmt numFmtId="177" formatCode="####0.0&quot; hPa&quot;"/>
    <numFmt numFmtId="178" formatCode="#,##0.0"/>
    <numFmt numFmtId="179" formatCode="####0.0&quot; m&quot;"/>
    <numFmt numFmtId="180" formatCode="\+##,##0.0&quot; hPa&quot;;\-##,##0.0&quot; hPa&quot;;##,##0.0&quot; hPa&quot;"/>
    <numFmt numFmtId="181" formatCode="####0.0"/>
    <numFmt numFmtId="182" formatCode="d\ mmm\ yyyy"/>
  </numFmts>
  <fonts count="21" x14ac:knownFonts="1">
    <font>
      <sz val="10"/>
      <name val="ＭＳ Ｐゴシック"/>
      <family val="3"/>
      <charset val="128"/>
    </font>
    <font>
      <sz val="22"/>
      <name val="Arial"/>
      <family val="2"/>
    </font>
    <font>
      <sz val="6"/>
      <name val="ＭＳ Ｐゴシック"/>
      <family val="3"/>
      <charset val="128"/>
    </font>
    <font>
      <b/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.5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rgb="FF00B050"/>
      <name val="Arial"/>
      <family val="2"/>
    </font>
    <font>
      <sz val="14"/>
      <color rgb="FF0070C0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rgb="FF0070C0"/>
      </right>
      <top style="thin">
        <color indexed="64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ck">
        <color rgb="FF0070C0"/>
      </right>
      <top/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78" fontId="17" fillId="4" borderId="7" xfId="0" applyNumberFormat="1" applyFont="1" applyFill="1" applyBorder="1" applyAlignment="1" applyProtection="1">
      <alignment horizontal="center" vertical="center"/>
      <protection locked="0"/>
    </xf>
    <xf numFmtId="178" fontId="17" fillId="4" borderId="11" xfId="0" applyNumberFormat="1" applyFont="1" applyFill="1" applyBorder="1" applyAlignment="1" applyProtection="1">
      <alignment horizontal="center" vertical="center"/>
      <protection locked="0"/>
    </xf>
    <xf numFmtId="181" fontId="17" fillId="4" borderId="16" xfId="0" applyNumberFormat="1" applyFont="1" applyFill="1" applyBorder="1" applyAlignment="1" applyProtection="1">
      <alignment horizontal="center" vertical="center"/>
      <protection locked="0"/>
    </xf>
    <xf numFmtId="181" fontId="17" fillId="4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82" fontId="8" fillId="0" borderId="1" xfId="0" applyNumberFormat="1" applyFont="1" applyFill="1" applyBorder="1" applyAlignment="1" applyProtection="1">
      <alignment horizontal="center" vertical="center"/>
      <protection locked="0"/>
    </xf>
    <xf numFmtId="2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180" fontId="17" fillId="3" borderId="1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top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>
      <alignment horizontal="left"/>
    </xf>
    <xf numFmtId="0" fontId="14" fillId="0" borderId="0" xfId="0" applyFont="1" applyFill="1" applyBorder="1" applyAlignment="1" applyProtection="1">
      <alignment horizontal="left" wrapText="1"/>
    </xf>
    <xf numFmtId="176" fontId="15" fillId="0" borderId="0" xfId="0" applyNumberFormat="1" applyFont="1" applyFill="1" applyBorder="1" applyAlignment="1" applyProtection="1">
      <alignment horizontal="right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center" vertical="top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/>
    </xf>
    <xf numFmtId="179" fontId="17" fillId="0" borderId="8" xfId="0" applyNumberFormat="1" applyFont="1" applyFill="1" applyBorder="1" applyAlignment="1" applyProtection="1">
      <alignment horizontal="center" vertical="center"/>
    </xf>
    <xf numFmtId="180" fontId="17" fillId="0" borderId="2" xfId="0" applyNumberFormat="1" applyFont="1" applyFill="1" applyBorder="1" applyAlignment="1" applyProtection="1">
      <alignment horizontal="right" vertical="center"/>
    </xf>
    <xf numFmtId="180" fontId="17" fillId="3" borderId="10" xfId="0" applyNumberFormat="1" applyFont="1" applyFill="1" applyBorder="1" applyAlignment="1" applyProtection="1">
      <alignment horizontal="right" vertical="center"/>
    </xf>
    <xf numFmtId="179" fontId="17" fillId="0" borderId="3" xfId="0" applyNumberFormat="1" applyFont="1" applyFill="1" applyBorder="1" applyAlignment="1" applyProtection="1">
      <alignment horizontal="center" vertical="center"/>
    </xf>
    <xf numFmtId="180" fontId="17" fillId="0" borderId="12" xfId="0" applyNumberFormat="1" applyFont="1" applyFill="1" applyBorder="1" applyAlignment="1" applyProtection="1">
      <alignment horizontal="right" vertical="center"/>
    </xf>
    <xf numFmtId="0" fontId="6" fillId="0" borderId="15" xfId="0" applyFont="1" applyFill="1" applyBorder="1" applyAlignment="1" applyProtection="1">
      <alignment horizontal="center" vertical="center" wrapText="1"/>
    </xf>
    <xf numFmtId="178" fontId="17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80" fontId="17" fillId="0" borderId="0" xfId="0" applyNumberFormat="1" applyFont="1" applyFill="1" applyBorder="1" applyAlignment="1" applyProtection="1">
      <alignment horizontal="right" vertical="center"/>
    </xf>
    <xf numFmtId="180" fontId="17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/>
    <xf numFmtId="0" fontId="12" fillId="0" borderId="4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80" fontId="7" fillId="0" borderId="0" xfId="0" applyNumberFormat="1" applyFont="1" applyFill="1" applyBorder="1" applyAlignment="1" applyProtection="1">
      <alignment horizontal="right" vertical="center"/>
    </xf>
    <xf numFmtId="177" fontId="19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Protection="1"/>
    <xf numFmtId="0" fontId="4" fillId="0" borderId="0" xfId="0" applyFont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/>
    </xf>
    <xf numFmtId="0" fontId="13" fillId="0" borderId="0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180" fontId="17" fillId="2" borderId="9" xfId="0" applyNumberFormat="1" applyFont="1" applyFill="1" applyBorder="1" applyAlignment="1" applyProtection="1">
      <alignment horizontal="right" vertical="center"/>
    </xf>
    <xf numFmtId="180" fontId="17" fillId="2" borderId="13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85" zoomScaleNormal="85" zoomScaleSheetLayoutView="100" workbookViewId="0">
      <selection activeCell="B10" sqref="B10"/>
    </sheetView>
  </sheetViews>
  <sheetFormatPr defaultRowHeight="12.75" x14ac:dyDescent="0.2"/>
  <cols>
    <col min="1" max="1" width="26.85546875" style="11" customWidth="1"/>
    <col min="2" max="2" width="15.28515625" style="11" customWidth="1"/>
    <col min="3" max="3" width="7.42578125" style="11" bestFit="1" customWidth="1"/>
    <col min="4" max="4" width="22.7109375" style="11" customWidth="1"/>
    <col min="5" max="5" width="24.7109375" style="11" customWidth="1"/>
    <col min="6" max="6" width="24.85546875" style="11" customWidth="1"/>
    <col min="7" max="16384" width="9.140625" style="11"/>
  </cols>
  <sheetData>
    <row r="1" spans="1:13" ht="25.5" customHeight="1" x14ac:dyDescent="0.35">
      <c r="A1" s="51" t="s">
        <v>22</v>
      </c>
      <c r="B1" s="51"/>
      <c r="C1" s="51"/>
      <c r="D1" s="51"/>
      <c r="E1" s="51"/>
      <c r="F1" s="51"/>
      <c r="G1" s="10"/>
    </row>
    <row r="2" spans="1:13" ht="24.95" customHeight="1" x14ac:dyDescent="0.35">
      <c r="A2" s="12"/>
      <c r="D2" s="13"/>
      <c r="E2" s="13"/>
      <c r="G2" s="14"/>
    </row>
    <row r="3" spans="1:13" ht="24.95" customHeight="1" x14ac:dyDescent="0.25">
      <c r="A3" s="15" t="s">
        <v>14</v>
      </c>
      <c r="D3" s="13"/>
      <c r="E3" s="13"/>
      <c r="G3" s="14"/>
    </row>
    <row r="4" spans="1:13" ht="24.95" customHeight="1" x14ac:dyDescent="0.25">
      <c r="A4" s="16" t="s">
        <v>15</v>
      </c>
      <c r="B4" s="17"/>
      <c r="C4" s="17"/>
      <c r="D4" s="17"/>
      <c r="E4" s="17"/>
      <c r="F4" s="17"/>
    </row>
    <row r="5" spans="1:13" ht="24.95" customHeight="1" x14ac:dyDescent="0.25">
      <c r="A5" s="16" t="s">
        <v>16</v>
      </c>
      <c r="B5" s="17"/>
      <c r="C5" s="17"/>
      <c r="D5" s="17"/>
      <c r="E5" s="17"/>
      <c r="F5" s="17"/>
    </row>
    <row r="6" spans="1:13" ht="24.95" customHeight="1" x14ac:dyDescent="0.2">
      <c r="A6" s="18"/>
      <c r="B6" s="17"/>
      <c r="C6" s="17"/>
      <c r="D6" s="17"/>
      <c r="E6" s="17"/>
      <c r="F6" s="17"/>
    </row>
    <row r="7" spans="1:13" ht="24.95" customHeight="1" x14ac:dyDescent="0.3">
      <c r="A7" s="52" t="s">
        <v>17</v>
      </c>
      <c r="B7" s="52"/>
      <c r="C7" s="52"/>
      <c r="D7" s="52"/>
      <c r="E7" s="19"/>
      <c r="F7" s="19"/>
    </row>
    <row r="8" spans="1:13" ht="9.9499999999999993" customHeight="1" thickBot="1" x14ac:dyDescent="0.25">
      <c r="A8" s="20"/>
      <c r="B8" s="21"/>
      <c r="C8" s="21"/>
      <c r="D8" s="21"/>
      <c r="E8" s="21"/>
      <c r="F8" s="22"/>
    </row>
    <row r="9" spans="1:13" ht="39.950000000000003" customHeight="1" thickTop="1" thickBot="1" x14ac:dyDescent="0.25">
      <c r="A9" s="23"/>
      <c r="B9" s="53" t="s">
        <v>18</v>
      </c>
      <c r="C9" s="54"/>
      <c r="D9" s="24" t="s">
        <v>0</v>
      </c>
      <c r="E9" s="25" t="s">
        <v>1</v>
      </c>
      <c r="F9" s="26" t="s">
        <v>20</v>
      </c>
    </row>
    <row r="10" spans="1:13" ht="30" customHeight="1" thickTop="1" x14ac:dyDescent="0.2">
      <c r="A10" s="24" t="s">
        <v>2</v>
      </c>
      <c r="B10" s="1"/>
      <c r="C10" s="27" t="s">
        <v>3</v>
      </c>
      <c r="D10" s="28" t="str">
        <f>IF(B10="","hPa",ROUND(1013.25*(1-1/(EXP((9.80665*$B$10)/(287.05*(15+273.15))))),1))</f>
        <v>hPa</v>
      </c>
      <c r="E10" s="55" t="str">
        <f>IF(OR(B13="",B14="",B20="",B21="")=TRUE,"hPa",ROUND($B$20*(1/(EXP((9.80665*B13)/(287.05*($B$21+273.15))))),1)-B14)</f>
        <v>hPa</v>
      </c>
      <c r="F10" s="29" t="str">
        <f>IF(OR(D10="hPa",E10="hPa")=TRUE,"hPa",D10+E10)</f>
        <v>hPa</v>
      </c>
    </row>
    <row r="11" spans="1:13" ht="30" customHeight="1" thickBot="1" x14ac:dyDescent="0.25">
      <c r="A11" s="24" t="s">
        <v>4</v>
      </c>
      <c r="B11" s="2"/>
      <c r="C11" s="30" t="s">
        <v>3</v>
      </c>
      <c r="D11" s="31" t="str">
        <f>IF(B11="","hPa",ROUND(1013.25*(1-1/(EXP((9.80665*$B$11)/(287.05*(15+273.15))))),1))</f>
        <v>hPa</v>
      </c>
      <c r="E11" s="56"/>
      <c r="F11" s="9" t="str">
        <f>IF(OR(D11="hPa",E10="hPa")=TRUE,"hPa",D11+E10)</f>
        <v>hPa</v>
      </c>
    </row>
    <row r="12" spans="1:13" s="38" customFormat="1" ht="9.9499999999999993" customHeight="1" thickTop="1" thickBot="1" x14ac:dyDescent="0.4">
      <c r="A12" s="32"/>
      <c r="B12" s="33"/>
      <c r="C12" s="34"/>
      <c r="D12" s="35"/>
      <c r="E12" s="36"/>
      <c r="F12" s="37"/>
    </row>
    <row r="13" spans="1:13" ht="30" customHeight="1" thickTop="1" x14ac:dyDescent="0.2">
      <c r="A13" s="39" t="s">
        <v>19</v>
      </c>
      <c r="B13" s="3"/>
      <c r="C13" s="40" t="s">
        <v>3</v>
      </c>
      <c r="E13" s="8" t="s">
        <v>5</v>
      </c>
      <c r="F13" s="5"/>
      <c r="I13" s="41"/>
      <c r="J13" s="42"/>
      <c r="K13" s="42"/>
      <c r="L13" s="43"/>
      <c r="M13" s="44"/>
    </row>
    <row r="14" spans="1:13" ht="30" customHeight="1" thickBot="1" x14ac:dyDescent="0.25">
      <c r="A14" s="24" t="s">
        <v>6</v>
      </c>
      <c r="B14" s="4"/>
      <c r="C14" s="40" t="s">
        <v>7</v>
      </c>
      <c r="E14" s="8" t="s">
        <v>8</v>
      </c>
      <c r="F14" s="6"/>
      <c r="I14" s="41"/>
      <c r="J14" s="42"/>
      <c r="K14" s="42"/>
      <c r="L14" s="43"/>
      <c r="M14" s="44"/>
    </row>
    <row r="15" spans="1:13" ht="24.95" customHeight="1" thickTop="1" x14ac:dyDescent="0.2">
      <c r="C15" s="38"/>
      <c r="D15" s="38"/>
      <c r="E15" s="8" t="s">
        <v>9</v>
      </c>
      <c r="F15" s="7"/>
      <c r="H15" s="14"/>
      <c r="I15" s="41"/>
      <c r="J15" s="42"/>
      <c r="K15" s="42"/>
      <c r="L15" s="43"/>
      <c r="M15" s="44"/>
    </row>
    <row r="16" spans="1:13" ht="24.95" customHeight="1" x14ac:dyDescent="0.2">
      <c r="C16" s="38"/>
      <c r="D16" s="38"/>
      <c r="E16" s="38"/>
      <c r="H16" s="14"/>
      <c r="I16" s="41"/>
      <c r="J16" s="42"/>
      <c r="K16" s="42"/>
      <c r="L16" s="43"/>
      <c r="M16" s="44"/>
    </row>
    <row r="17" spans="1:6" ht="24.95" customHeight="1" x14ac:dyDescent="0.3">
      <c r="A17" s="52" t="s">
        <v>21</v>
      </c>
      <c r="B17" s="52"/>
      <c r="C17" s="52"/>
      <c r="D17" s="52"/>
      <c r="E17" s="52"/>
      <c r="F17" s="19"/>
    </row>
    <row r="18" spans="1:6" ht="9.9499999999999993" customHeight="1" x14ac:dyDescent="0.25">
      <c r="A18" s="19"/>
      <c r="B18" s="45"/>
      <c r="C18" s="19"/>
      <c r="D18" s="19"/>
      <c r="E18" s="19"/>
      <c r="F18" s="19"/>
    </row>
    <row r="19" spans="1:6" ht="30" customHeight="1" thickBot="1" x14ac:dyDescent="0.3">
      <c r="A19" s="46" t="s">
        <v>10</v>
      </c>
      <c r="B19" s="50"/>
      <c r="C19" s="50"/>
      <c r="D19" s="19"/>
      <c r="E19" s="19"/>
      <c r="F19" s="19"/>
    </row>
    <row r="20" spans="1:6" ht="30" customHeight="1" thickTop="1" x14ac:dyDescent="0.35">
      <c r="A20" s="47" t="s">
        <v>11</v>
      </c>
      <c r="B20" s="3"/>
      <c r="C20" s="48" t="s">
        <v>7</v>
      </c>
      <c r="D20" s="35"/>
      <c r="E20" s="36"/>
      <c r="F20" s="37"/>
    </row>
    <row r="21" spans="1:6" ht="30" customHeight="1" thickBot="1" x14ac:dyDescent="0.4">
      <c r="A21" s="24" t="s">
        <v>12</v>
      </c>
      <c r="B21" s="4"/>
      <c r="C21" s="49" t="s">
        <v>13</v>
      </c>
      <c r="D21" s="35"/>
      <c r="E21" s="36"/>
      <c r="F21" s="37"/>
    </row>
    <row r="22" spans="1:6" ht="13.5" thickTop="1" x14ac:dyDescent="0.2"/>
  </sheetData>
  <sheetProtection password="A97E" sheet="1" objects="1" scenarios="1" selectLockedCells="1"/>
  <mergeCells count="6">
    <mergeCell ref="B19:C19"/>
    <mergeCell ref="A1:F1"/>
    <mergeCell ref="A7:D7"/>
    <mergeCell ref="B9:C9"/>
    <mergeCell ref="E10:E11"/>
    <mergeCell ref="A17:E17"/>
  </mergeCells>
  <phoneticPr fontId="2"/>
  <pageMargins left="0.47244094488188981" right="0.27559055118110237" top="0.47244094488188981" bottom="0.31496062992125984" header="0.11811023622047245" footer="0.1574803149606299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self-check form</vt:lpstr>
      <vt:lpstr>'self-check form'!Print_Area</vt:lpstr>
    </vt:vector>
  </TitlesOfParts>
  <Company>気象庁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気象庁A</dc:creator>
  <cp:lastModifiedBy>sakama2</cp:lastModifiedBy>
  <cp:lastPrinted>2016-08-22T02:43:12Z</cp:lastPrinted>
  <dcterms:created xsi:type="dcterms:W3CDTF">2016-03-24T05:25:36Z</dcterms:created>
  <dcterms:modified xsi:type="dcterms:W3CDTF">2016-08-23T06:56:57Z</dcterms:modified>
</cp:coreProperties>
</file>